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G42" i="1"/>
  <c r="G41"/>
  <c r="G39"/>
  <c r="G38"/>
  <c r="G36"/>
  <c r="G35"/>
  <c r="G32"/>
  <c r="G31"/>
  <c r="G30"/>
  <c r="G29"/>
  <c r="G28"/>
  <c r="G27"/>
  <c r="G26"/>
  <c r="G25"/>
  <c r="G24"/>
  <c r="G23"/>
  <c r="G22"/>
  <c r="G21"/>
  <c r="G20"/>
  <c r="G18"/>
  <c r="G17"/>
  <c r="G16"/>
  <c r="G15"/>
  <c r="G14"/>
</calcChain>
</file>

<file path=xl/sharedStrings.xml><?xml version="1.0" encoding="utf-8"?>
<sst xmlns="http://schemas.openxmlformats.org/spreadsheetml/2006/main" count="139" uniqueCount="75">
  <si>
    <t>序号</t>
  </si>
  <si>
    <t>资产名称</t>
  </si>
  <si>
    <t>规格型号</t>
  </si>
  <si>
    <t>计量单位</t>
  </si>
  <si>
    <t>数量</t>
  </si>
  <si>
    <t>项链</t>
  </si>
  <si>
    <t>卡地亚</t>
  </si>
  <si>
    <t>条</t>
  </si>
  <si>
    <t>钻石</t>
  </si>
  <si>
    <t>翡翠吊坠</t>
  </si>
  <si>
    <t>绿色</t>
  </si>
  <si>
    <t>个</t>
  </si>
  <si>
    <t>戒指</t>
  </si>
  <si>
    <t>六喜 Pd950 D0196ct d0078ct</t>
  </si>
  <si>
    <t>枚</t>
  </si>
  <si>
    <t>18k D010</t>
  </si>
  <si>
    <t>和田玉手把件</t>
  </si>
  <si>
    <t>和田玉238.901g</t>
  </si>
  <si>
    <t>只</t>
  </si>
  <si>
    <t>手镯</t>
  </si>
  <si>
    <t>白色吊坠项链</t>
  </si>
  <si>
    <t>雕花手镯</t>
  </si>
  <si>
    <t>部分翠绿</t>
  </si>
  <si>
    <t>HA33100900850</t>
  </si>
  <si>
    <t>雷达手表</t>
  </si>
  <si>
    <t>RAD010984723</t>
  </si>
  <si>
    <t>青花郎</t>
  </si>
  <si>
    <t>50年陈酿  53度  500ml/瓶</t>
  </si>
  <si>
    <t>瓶</t>
  </si>
  <si>
    <t>茅台</t>
  </si>
  <si>
    <t>2014年  53度    500ml/瓶</t>
  </si>
  <si>
    <t>30年  53度  礼盒装  500/瓶</t>
  </si>
  <si>
    <t>五粮液</t>
  </si>
  <si>
    <t>50度  15年  礼盒装  500ml/瓶</t>
  </si>
  <si>
    <t>盛世佳酿  52度   500ml/瓶</t>
  </si>
  <si>
    <t>43度  680ml  礼盒装  蓝色瓶</t>
  </si>
  <si>
    <t>香烟</t>
  </si>
  <si>
    <t>黄金叶粗杆</t>
  </si>
  <si>
    <t>黄金叶细杆</t>
  </si>
  <si>
    <t>贵烟</t>
  </si>
  <si>
    <t>大重九</t>
  </si>
  <si>
    <t>娇子</t>
  </si>
  <si>
    <t>黄鹤楼细杆</t>
  </si>
  <si>
    <t>黄鹤楼  峡谷情</t>
  </si>
  <si>
    <t>软中华</t>
  </si>
  <si>
    <t>利群</t>
  </si>
  <si>
    <t>荷花</t>
  </si>
  <si>
    <t>熊猫</t>
  </si>
  <si>
    <t>黄鹤楼</t>
  </si>
  <si>
    <t>虫草</t>
  </si>
  <si>
    <t>钟氏虫草20×25×8cm  包装</t>
  </si>
  <si>
    <t>盒</t>
  </si>
  <si>
    <t>虫草纯粉片</t>
  </si>
  <si>
    <t>北京同仁堂50克   23×23×5cm</t>
  </si>
  <si>
    <t>那曲牌19×20×6cm</t>
  </si>
  <si>
    <t>28×18×6cm  包装</t>
  </si>
  <si>
    <t>908  20×20×5cm  包装</t>
  </si>
  <si>
    <t>钟氏虫草21×15×5cm  包装</t>
  </si>
  <si>
    <t>圆盒 20×6cm  包装</t>
  </si>
  <si>
    <t>起拍价（元）</t>
    <phoneticPr fontId="1" type="noConversion"/>
  </si>
  <si>
    <t>拍卖标的清单</t>
    <phoneticPr fontId="1" type="noConversion"/>
  </si>
  <si>
    <t>备注</t>
    <phoneticPr fontId="1" type="noConversion"/>
  </si>
  <si>
    <t>保证金（元）</t>
    <phoneticPr fontId="1" type="noConversion"/>
  </si>
  <si>
    <t>汇总价（元）</t>
    <phoneticPr fontId="1" type="noConversion"/>
  </si>
  <si>
    <t>单价（元）</t>
    <phoneticPr fontId="1" type="noConversion"/>
  </si>
  <si>
    <r>
      <t>50</t>
    </r>
    <r>
      <rPr>
        <sz val="10.5"/>
        <color indexed="8"/>
        <rFont val="宋体"/>
        <family val="3"/>
        <charset val="134"/>
      </rPr>
      <t>克</t>
    </r>
    <r>
      <rPr>
        <sz val="10.5"/>
        <color indexed="8"/>
        <rFont val="Times New Roman"/>
        <family val="1"/>
      </rPr>
      <t>/</t>
    </r>
    <r>
      <rPr>
        <sz val="10.5"/>
        <color indexed="8"/>
        <rFont val="宋体"/>
        <family val="3"/>
        <charset val="134"/>
      </rPr>
      <t>盒</t>
    </r>
  </si>
  <si>
    <r>
      <t>100</t>
    </r>
    <r>
      <rPr>
        <sz val="10.5"/>
        <color indexed="8"/>
        <rFont val="宋体"/>
        <family val="3"/>
        <charset val="134"/>
      </rPr>
      <t>克</t>
    </r>
    <r>
      <rPr>
        <sz val="10.5"/>
        <color indexed="8"/>
        <rFont val="Times New Roman"/>
        <family val="1"/>
      </rPr>
      <t>/</t>
    </r>
    <r>
      <rPr>
        <sz val="10.5"/>
        <color indexed="8"/>
        <rFont val="宋体"/>
        <family val="3"/>
        <charset val="134"/>
      </rPr>
      <t>盒</t>
    </r>
  </si>
  <si>
    <t>钟氏虫草 32×20×8cm 未拆封、无规格</t>
    <phoneticPr fontId="1" type="noConversion"/>
  </si>
  <si>
    <t>极草 10×10×10cm 未拆封、无规格</t>
    <phoneticPr fontId="1" type="noConversion"/>
  </si>
  <si>
    <r>
      <t>20</t>
    </r>
    <r>
      <rPr>
        <sz val="10.5"/>
        <color indexed="8"/>
        <rFont val="宋体"/>
        <family val="3"/>
        <charset val="134"/>
      </rPr>
      <t>克</t>
    </r>
    <r>
      <rPr>
        <sz val="10.5"/>
        <color indexed="8"/>
        <rFont val="Times New Roman"/>
        <family val="1"/>
      </rPr>
      <t>/</t>
    </r>
    <r>
      <rPr>
        <sz val="10.5"/>
        <color indexed="8"/>
        <rFont val="宋体"/>
        <family val="3"/>
        <charset val="134"/>
      </rPr>
      <t>盒</t>
    </r>
  </si>
  <si>
    <r>
      <t>2</t>
    </r>
    <r>
      <rPr>
        <sz val="10.5"/>
        <color indexed="8"/>
        <rFont val="宋体"/>
        <family val="3"/>
        <charset val="134"/>
      </rPr>
      <t>盒</t>
    </r>
    <r>
      <rPr>
        <sz val="10.5"/>
        <color indexed="8"/>
        <rFont val="Times New Roman"/>
        <family val="1"/>
      </rPr>
      <t xml:space="preserve"> 20</t>
    </r>
    <r>
      <rPr>
        <sz val="10.5"/>
        <color indexed="8"/>
        <rFont val="宋体"/>
        <family val="3"/>
        <charset val="134"/>
      </rPr>
      <t>克</t>
    </r>
    <r>
      <rPr>
        <sz val="10.5"/>
        <color indexed="8"/>
        <rFont val="Times New Roman"/>
        <family val="1"/>
      </rPr>
      <t>/</t>
    </r>
    <r>
      <rPr>
        <sz val="10.5"/>
        <color indexed="8"/>
        <rFont val="宋体"/>
        <family val="3"/>
        <charset val="134"/>
      </rPr>
      <t>盒</t>
    </r>
    <phoneticPr fontId="1" type="noConversion"/>
  </si>
  <si>
    <t>虫草</t>
    <phoneticPr fontId="1" type="noConversion"/>
  </si>
  <si>
    <t>虫草</t>
    <phoneticPr fontId="1" type="noConversion"/>
  </si>
  <si>
    <t>虫草整体
一批拍卖</t>
    <phoneticPr fontId="1" type="noConversion"/>
  </si>
  <si>
    <t>香烟整体
一批拍卖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</si>
</sst>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.5"/>
      <name val="Times New Roman"/>
      <family val="1"/>
    </font>
    <font>
      <sz val="10.5"/>
      <color theme="1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0.5"/>
      <color theme="1"/>
      <name val="宋体"/>
      <family val="2"/>
      <charset val="134"/>
      <scheme val="minor"/>
    </font>
    <font>
      <sz val="10.5"/>
      <name val="宋体"/>
      <family val="3"/>
      <charset val="134"/>
      <scheme val="minor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zoomScale="115" zoomScaleNormal="115" workbookViewId="0">
      <selection activeCell="L8" sqref="L8"/>
    </sheetView>
  </sheetViews>
  <sheetFormatPr defaultRowHeight="13.5"/>
  <cols>
    <col min="1" max="1" width="5.375" customWidth="1"/>
    <col min="2" max="2" width="11.375" customWidth="1"/>
    <col min="3" max="3" width="32.75" customWidth="1"/>
    <col min="4" max="4" width="4.875" customWidth="1"/>
    <col min="5" max="5" width="9.75" customWidth="1"/>
    <col min="6" max="6" width="8" style="5" customWidth="1"/>
    <col min="7" max="7" width="8.25" style="5" customWidth="1"/>
    <col min="8" max="8" width="8" style="5" customWidth="1"/>
    <col min="9" max="9" width="8.625" style="5" customWidth="1"/>
  </cols>
  <sheetData>
    <row r="1" spans="1:10" ht="31.5" customHeight="1">
      <c r="A1" s="23" t="s">
        <v>60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6" customFormat="1" ht="32.2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4" t="s">
        <v>64</v>
      </c>
      <c r="G2" s="4" t="s">
        <v>63</v>
      </c>
      <c r="H2" s="4" t="s">
        <v>59</v>
      </c>
      <c r="I2" s="4" t="s">
        <v>62</v>
      </c>
      <c r="J2" s="3" t="s">
        <v>61</v>
      </c>
    </row>
    <row r="3" spans="1:10" ht="30" customHeight="1">
      <c r="A3" s="8">
        <v>1</v>
      </c>
      <c r="B3" s="9" t="s">
        <v>5</v>
      </c>
      <c r="C3" s="9" t="s">
        <v>6</v>
      </c>
      <c r="D3" s="9" t="s">
        <v>7</v>
      </c>
      <c r="E3" s="10">
        <v>1</v>
      </c>
      <c r="F3" s="11">
        <v>4650</v>
      </c>
      <c r="G3" s="11">
        <v>4650</v>
      </c>
      <c r="H3" s="11">
        <v>4650</v>
      </c>
      <c r="I3" s="11">
        <v>5000</v>
      </c>
      <c r="J3" s="12"/>
    </row>
    <row r="4" spans="1:10" ht="30" customHeight="1">
      <c r="A4" s="8">
        <v>2</v>
      </c>
      <c r="B4" s="9" t="s">
        <v>5</v>
      </c>
      <c r="C4" s="9" t="s">
        <v>8</v>
      </c>
      <c r="D4" s="9" t="s">
        <v>7</v>
      </c>
      <c r="E4" s="10">
        <v>1</v>
      </c>
      <c r="F4" s="11">
        <v>5100</v>
      </c>
      <c r="G4" s="11">
        <v>5100</v>
      </c>
      <c r="H4" s="11">
        <v>5100</v>
      </c>
      <c r="I4" s="11">
        <v>5000</v>
      </c>
      <c r="J4" s="12"/>
    </row>
    <row r="5" spans="1:10" ht="30" customHeight="1">
      <c r="A5" s="8">
        <v>3</v>
      </c>
      <c r="B5" s="9" t="s">
        <v>9</v>
      </c>
      <c r="C5" s="9" t="s">
        <v>10</v>
      </c>
      <c r="D5" s="9" t="s">
        <v>11</v>
      </c>
      <c r="E5" s="10">
        <v>1</v>
      </c>
      <c r="F5" s="11">
        <v>4800</v>
      </c>
      <c r="G5" s="11">
        <v>4800</v>
      </c>
      <c r="H5" s="11">
        <v>4800</v>
      </c>
      <c r="I5" s="11">
        <v>5000</v>
      </c>
      <c r="J5" s="12"/>
    </row>
    <row r="6" spans="1:10" ht="30" customHeight="1">
      <c r="A6" s="8">
        <v>4</v>
      </c>
      <c r="B6" s="9" t="s">
        <v>12</v>
      </c>
      <c r="C6" s="9" t="s">
        <v>13</v>
      </c>
      <c r="D6" s="9" t="s">
        <v>14</v>
      </c>
      <c r="E6" s="10">
        <v>1</v>
      </c>
      <c r="F6" s="11">
        <v>2400</v>
      </c>
      <c r="G6" s="11">
        <v>2400</v>
      </c>
      <c r="H6" s="11">
        <v>2400</v>
      </c>
      <c r="I6" s="11">
        <v>3000</v>
      </c>
      <c r="J6" s="12"/>
    </row>
    <row r="7" spans="1:10" ht="30" customHeight="1">
      <c r="A7" s="8">
        <v>5</v>
      </c>
      <c r="B7" s="9" t="s">
        <v>12</v>
      </c>
      <c r="C7" s="9" t="s">
        <v>15</v>
      </c>
      <c r="D7" s="9" t="s">
        <v>14</v>
      </c>
      <c r="E7" s="10">
        <v>1</v>
      </c>
      <c r="F7" s="11">
        <v>1800</v>
      </c>
      <c r="G7" s="11">
        <v>1800</v>
      </c>
      <c r="H7" s="11">
        <v>1800</v>
      </c>
      <c r="I7" s="11">
        <v>2000</v>
      </c>
      <c r="J7" s="12"/>
    </row>
    <row r="8" spans="1:10" ht="30" customHeight="1">
      <c r="A8" s="8">
        <v>6</v>
      </c>
      <c r="B8" s="9" t="s">
        <v>16</v>
      </c>
      <c r="C8" s="9" t="s">
        <v>17</v>
      </c>
      <c r="D8" s="9" t="s">
        <v>18</v>
      </c>
      <c r="E8" s="10">
        <v>1</v>
      </c>
      <c r="F8" s="11">
        <v>12000</v>
      </c>
      <c r="G8" s="11">
        <v>12000</v>
      </c>
      <c r="H8" s="11">
        <v>12000</v>
      </c>
      <c r="I8" s="11">
        <v>1200</v>
      </c>
      <c r="J8" s="12"/>
    </row>
    <row r="9" spans="1:10" ht="30" customHeight="1">
      <c r="A9" s="8">
        <v>7</v>
      </c>
      <c r="B9" s="9" t="s">
        <v>19</v>
      </c>
      <c r="C9" s="9"/>
      <c r="D9" s="9" t="s">
        <v>18</v>
      </c>
      <c r="E9" s="10">
        <v>1</v>
      </c>
      <c r="F9" s="11">
        <v>3000</v>
      </c>
      <c r="G9" s="11">
        <v>3000</v>
      </c>
      <c r="H9" s="11">
        <v>3000</v>
      </c>
      <c r="I9" s="11">
        <v>3000</v>
      </c>
      <c r="J9" s="12"/>
    </row>
    <row r="10" spans="1:10" ht="30" customHeight="1">
      <c r="A10" s="8">
        <v>8</v>
      </c>
      <c r="B10" s="9" t="s">
        <v>20</v>
      </c>
      <c r="C10" s="9"/>
      <c r="D10" s="9" t="s">
        <v>18</v>
      </c>
      <c r="E10" s="10">
        <v>1</v>
      </c>
      <c r="F10" s="11">
        <v>12000</v>
      </c>
      <c r="G10" s="11">
        <v>12000</v>
      </c>
      <c r="H10" s="11">
        <v>12000</v>
      </c>
      <c r="I10" s="11">
        <v>12000</v>
      </c>
      <c r="J10" s="12"/>
    </row>
    <row r="11" spans="1:10" ht="30" customHeight="1">
      <c r="A11" s="8">
        <v>9</v>
      </c>
      <c r="B11" s="9" t="s">
        <v>21</v>
      </c>
      <c r="C11" s="9" t="s">
        <v>22</v>
      </c>
      <c r="D11" s="9" t="s">
        <v>18</v>
      </c>
      <c r="E11" s="10">
        <v>1</v>
      </c>
      <c r="F11" s="11">
        <v>6000</v>
      </c>
      <c r="G11" s="11">
        <v>6000</v>
      </c>
      <c r="H11" s="11">
        <v>6000</v>
      </c>
      <c r="I11" s="11">
        <v>6000</v>
      </c>
      <c r="J11" s="12"/>
    </row>
    <row r="12" spans="1:10" s="7" customFormat="1" ht="30" customHeight="1">
      <c r="A12" s="8">
        <v>10</v>
      </c>
      <c r="B12" s="13" t="s">
        <v>19</v>
      </c>
      <c r="C12" s="13" t="s">
        <v>23</v>
      </c>
      <c r="D12" s="13" t="s">
        <v>18</v>
      </c>
      <c r="E12" s="14">
        <v>1</v>
      </c>
      <c r="F12" s="15">
        <v>18000</v>
      </c>
      <c r="G12" s="15">
        <v>18000</v>
      </c>
      <c r="H12" s="15">
        <v>18000</v>
      </c>
      <c r="I12" s="15">
        <v>18000</v>
      </c>
      <c r="J12" s="16"/>
    </row>
    <row r="13" spans="1:10" ht="30" customHeight="1">
      <c r="A13" s="8">
        <v>11</v>
      </c>
      <c r="B13" s="9" t="s">
        <v>24</v>
      </c>
      <c r="C13" s="9" t="s">
        <v>25</v>
      </c>
      <c r="D13" s="17" t="s">
        <v>18</v>
      </c>
      <c r="E13" s="10">
        <v>1</v>
      </c>
      <c r="F13" s="11">
        <v>7080</v>
      </c>
      <c r="G13" s="11">
        <v>7080</v>
      </c>
      <c r="H13" s="11">
        <v>7080</v>
      </c>
      <c r="I13" s="11">
        <v>7100</v>
      </c>
      <c r="J13" s="12"/>
    </row>
    <row r="14" spans="1:10" ht="30" customHeight="1">
      <c r="A14" s="8">
        <v>12</v>
      </c>
      <c r="B14" s="9" t="s">
        <v>26</v>
      </c>
      <c r="C14" s="9" t="s">
        <v>27</v>
      </c>
      <c r="D14" s="9" t="s">
        <v>28</v>
      </c>
      <c r="E14" s="10">
        <v>6</v>
      </c>
      <c r="F14" s="11">
        <v>2590</v>
      </c>
      <c r="G14" s="11">
        <f>F14*E14</f>
        <v>15540</v>
      </c>
      <c r="H14" s="11">
        <v>15540</v>
      </c>
      <c r="I14" s="11">
        <v>20000</v>
      </c>
      <c r="J14" s="12"/>
    </row>
    <row r="15" spans="1:10" ht="30" customHeight="1">
      <c r="A15" s="8">
        <v>13</v>
      </c>
      <c r="B15" s="9" t="s">
        <v>29</v>
      </c>
      <c r="C15" s="9" t="s">
        <v>30</v>
      </c>
      <c r="D15" s="9" t="s">
        <v>28</v>
      </c>
      <c r="E15" s="10">
        <v>12</v>
      </c>
      <c r="F15" s="11">
        <v>1610</v>
      </c>
      <c r="G15" s="11">
        <f>F15*E15</f>
        <v>19320</v>
      </c>
      <c r="H15" s="11">
        <v>19320</v>
      </c>
      <c r="I15" s="11">
        <v>20000</v>
      </c>
      <c r="J15" s="12"/>
    </row>
    <row r="16" spans="1:10" ht="30" customHeight="1">
      <c r="A16" s="8">
        <v>14</v>
      </c>
      <c r="B16" s="9" t="s">
        <v>29</v>
      </c>
      <c r="C16" s="9" t="s">
        <v>31</v>
      </c>
      <c r="D16" s="9" t="s">
        <v>28</v>
      </c>
      <c r="E16" s="10">
        <v>11</v>
      </c>
      <c r="F16" s="11">
        <v>7412</v>
      </c>
      <c r="G16" s="11">
        <f>F16*E16</f>
        <v>81532</v>
      </c>
      <c r="H16" s="11">
        <v>81540</v>
      </c>
      <c r="I16" s="11">
        <v>90000</v>
      </c>
      <c r="J16" s="12"/>
    </row>
    <row r="17" spans="1:10" ht="30" customHeight="1">
      <c r="A17" s="8">
        <v>15</v>
      </c>
      <c r="B17" s="9" t="s">
        <v>32</v>
      </c>
      <c r="C17" s="9" t="s">
        <v>33</v>
      </c>
      <c r="D17" s="9" t="s">
        <v>28</v>
      </c>
      <c r="E17" s="10">
        <v>4</v>
      </c>
      <c r="F17" s="11">
        <v>1960</v>
      </c>
      <c r="G17" s="11">
        <f>F17*E17</f>
        <v>7840</v>
      </c>
      <c r="H17" s="11">
        <v>7840</v>
      </c>
      <c r="I17" s="11">
        <v>8000</v>
      </c>
      <c r="J17" s="12"/>
    </row>
    <row r="18" spans="1:10" ht="30" customHeight="1">
      <c r="A18" s="8">
        <v>16</v>
      </c>
      <c r="B18" s="9" t="s">
        <v>32</v>
      </c>
      <c r="C18" s="9" t="s">
        <v>34</v>
      </c>
      <c r="D18" s="9" t="s">
        <v>28</v>
      </c>
      <c r="E18" s="10">
        <v>2</v>
      </c>
      <c r="F18" s="11">
        <v>370</v>
      </c>
      <c r="G18" s="11">
        <f>F18*E18</f>
        <v>740</v>
      </c>
      <c r="H18" s="11">
        <v>740</v>
      </c>
      <c r="I18" s="11">
        <v>1000</v>
      </c>
      <c r="J18" s="12"/>
    </row>
    <row r="19" spans="1:10" ht="30" customHeight="1">
      <c r="A19" s="8">
        <v>17</v>
      </c>
      <c r="B19" s="9" t="s">
        <v>29</v>
      </c>
      <c r="C19" s="9" t="s">
        <v>35</v>
      </c>
      <c r="D19" s="9" t="s">
        <v>28</v>
      </c>
      <c r="E19" s="10">
        <v>1</v>
      </c>
      <c r="F19" s="11">
        <v>1680</v>
      </c>
      <c r="G19" s="11">
        <v>1680</v>
      </c>
      <c r="H19" s="11">
        <v>1680</v>
      </c>
      <c r="I19" s="11">
        <v>2000</v>
      </c>
      <c r="J19" s="12"/>
    </row>
    <row r="20" spans="1:10" ht="30" customHeight="1">
      <c r="A20" s="8">
        <v>18</v>
      </c>
      <c r="B20" s="9" t="s">
        <v>36</v>
      </c>
      <c r="C20" s="9" t="s">
        <v>37</v>
      </c>
      <c r="D20" s="9" t="s">
        <v>7</v>
      </c>
      <c r="E20" s="10">
        <v>3</v>
      </c>
      <c r="F20" s="11">
        <v>700</v>
      </c>
      <c r="G20" s="11">
        <f t="shared" ref="G20:G31" si="0">F20*E20</f>
        <v>2100</v>
      </c>
      <c r="H20" s="11">
        <v>2100</v>
      </c>
      <c r="I20" s="20">
        <v>20000</v>
      </c>
      <c r="J20" s="24" t="s">
        <v>74</v>
      </c>
    </row>
    <row r="21" spans="1:10" ht="30" customHeight="1">
      <c r="A21" s="8">
        <v>19</v>
      </c>
      <c r="B21" s="9" t="s">
        <v>36</v>
      </c>
      <c r="C21" s="9" t="s">
        <v>38</v>
      </c>
      <c r="D21" s="9" t="s">
        <v>7</v>
      </c>
      <c r="E21" s="10">
        <v>3</v>
      </c>
      <c r="F21" s="11">
        <v>630</v>
      </c>
      <c r="G21" s="11">
        <f t="shared" si="0"/>
        <v>1890</v>
      </c>
      <c r="H21" s="11">
        <v>1890</v>
      </c>
      <c r="I21" s="21"/>
      <c r="J21" s="25"/>
    </row>
    <row r="22" spans="1:10" ht="30" customHeight="1">
      <c r="A22" s="8">
        <v>20</v>
      </c>
      <c r="B22" s="9" t="s">
        <v>36</v>
      </c>
      <c r="C22" s="9" t="s">
        <v>39</v>
      </c>
      <c r="D22" s="9" t="s">
        <v>7</v>
      </c>
      <c r="E22" s="10">
        <v>7</v>
      </c>
      <c r="F22" s="11">
        <v>700</v>
      </c>
      <c r="G22" s="11">
        <f t="shared" si="0"/>
        <v>4900</v>
      </c>
      <c r="H22" s="11">
        <v>4900</v>
      </c>
      <c r="I22" s="21"/>
      <c r="J22" s="25"/>
    </row>
    <row r="23" spans="1:10" ht="30" customHeight="1">
      <c r="A23" s="8">
        <v>21</v>
      </c>
      <c r="B23" s="9" t="s">
        <v>36</v>
      </c>
      <c r="C23" s="9" t="s">
        <v>40</v>
      </c>
      <c r="D23" s="9" t="s">
        <v>7</v>
      </c>
      <c r="E23" s="10">
        <v>6</v>
      </c>
      <c r="F23" s="11">
        <v>700</v>
      </c>
      <c r="G23" s="11">
        <f t="shared" si="0"/>
        <v>4200</v>
      </c>
      <c r="H23" s="11">
        <v>4200</v>
      </c>
      <c r="I23" s="21"/>
      <c r="J23" s="25"/>
    </row>
    <row r="24" spans="1:10" ht="30" customHeight="1">
      <c r="A24" s="8">
        <v>22</v>
      </c>
      <c r="B24" s="9" t="s">
        <v>36</v>
      </c>
      <c r="C24" s="9" t="s">
        <v>41</v>
      </c>
      <c r="D24" s="9" t="s">
        <v>7</v>
      </c>
      <c r="E24" s="10">
        <v>2</v>
      </c>
      <c r="F24" s="11">
        <v>315</v>
      </c>
      <c r="G24" s="11">
        <f t="shared" si="0"/>
        <v>630</v>
      </c>
      <c r="H24" s="11">
        <v>630</v>
      </c>
      <c r="I24" s="21"/>
      <c r="J24" s="25"/>
    </row>
    <row r="25" spans="1:10" ht="30" customHeight="1">
      <c r="A25" s="8">
        <v>23</v>
      </c>
      <c r="B25" s="9" t="s">
        <v>36</v>
      </c>
      <c r="C25" s="9" t="s">
        <v>42</v>
      </c>
      <c r="D25" s="9" t="s">
        <v>7</v>
      </c>
      <c r="E25" s="10">
        <v>1</v>
      </c>
      <c r="F25" s="11">
        <v>700</v>
      </c>
      <c r="G25" s="11">
        <f t="shared" si="0"/>
        <v>700</v>
      </c>
      <c r="H25" s="11">
        <v>700</v>
      </c>
      <c r="I25" s="21"/>
      <c r="J25" s="25"/>
    </row>
    <row r="26" spans="1:10" ht="30" customHeight="1">
      <c r="A26" s="8">
        <v>24</v>
      </c>
      <c r="B26" s="9" t="s">
        <v>36</v>
      </c>
      <c r="C26" s="9" t="s">
        <v>43</v>
      </c>
      <c r="D26" s="9" t="s">
        <v>7</v>
      </c>
      <c r="E26" s="10">
        <v>1</v>
      </c>
      <c r="F26" s="11">
        <v>350</v>
      </c>
      <c r="G26" s="11">
        <f t="shared" si="0"/>
        <v>350</v>
      </c>
      <c r="H26" s="11">
        <v>350</v>
      </c>
      <c r="I26" s="21"/>
      <c r="J26" s="25"/>
    </row>
    <row r="27" spans="1:10" ht="30" customHeight="1">
      <c r="A27" s="8">
        <v>25</v>
      </c>
      <c r="B27" s="9" t="s">
        <v>36</v>
      </c>
      <c r="C27" s="9" t="s">
        <v>44</v>
      </c>
      <c r="D27" s="9" t="s">
        <v>7</v>
      </c>
      <c r="E27" s="10">
        <v>2</v>
      </c>
      <c r="F27" s="11">
        <v>455</v>
      </c>
      <c r="G27" s="11">
        <f t="shared" si="0"/>
        <v>910</v>
      </c>
      <c r="H27" s="11">
        <v>910</v>
      </c>
      <c r="I27" s="21"/>
      <c r="J27" s="25"/>
    </row>
    <row r="28" spans="1:10" ht="30" customHeight="1">
      <c r="A28" s="8">
        <v>26</v>
      </c>
      <c r="B28" s="9" t="s">
        <v>36</v>
      </c>
      <c r="C28" s="9" t="s">
        <v>45</v>
      </c>
      <c r="D28" s="9" t="s">
        <v>7</v>
      </c>
      <c r="E28" s="10">
        <v>2</v>
      </c>
      <c r="F28" s="11">
        <v>700</v>
      </c>
      <c r="G28" s="11">
        <f t="shared" si="0"/>
        <v>1400</v>
      </c>
      <c r="H28" s="11">
        <v>1400</v>
      </c>
      <c r="I28" s="21"/>
      <c r="J28" s="25"/>
    </row>
    <row r="29" spans="1:10" ht="30" customHeight="1">
      <c r="A29" s="8">
        <v>27</v>
      </c>
      <c r="B29" s="9" t="s">
        <v>36</v>
      </c>
      <c r="C29" s="9" t="s">
        <v>46</v>
      </c>
      <c r="D29" s="9" t="s">
        <v>7</v>
      </c>
      <c r="E29" s="10">
        <v>1</v>
      </c>
      <c r="F29" s="11">
        <v>350</v>
      </c>
      <c r="G29" s="11">
        <f t="shared" si="0"/>
        <v>350</v>
      </c>
      <c r="H29" s="11">
        <v>350</v>
      </c>
      <c r="I29" s="21"/>
      <c r="J29" s="25"/>
    </row>
    <row r="30" spans="1:10" ht="30" customHeight="1">
      <c r="A30" s="8">
        <v>28</v>
      </c>
      <c r="B30" s="9" t="s">
        <v>36</v>
      </c>
      <c r="C30" s="9" t="s">
        <v>47</v>
      </c>
      <c r="D30" s="9" t="s">
        <v>7</v>
      </c>
      <c r="E30" s="10">
        <v>1</v>
      </c>
      <c r="F30" s="11">
        <v>700</v>
      </c>
      <c r="G30" s="11">
        <f t="shared" si="0"/>
        <v>700</v>
      </c>
      <c r="H30" s="11">
        <v>700</v>
      </c>
      <c r="I30" s="21"/>
      <c r="J30" s="25"/>
    </row>
    <row r="31" spans="1:10" ht="30" customHeight="1">
      <c r="A31" s="8">
        <v>29</v>
      </c>
      <c r="B31" s="9" t="s">
        <v>36</v>
      </c>
      <c r="C31" s="9" t="s">
        <v>48</v>
      </c>
      <c r="D31" s="9" t="s">
        <v>7</v>
      </c>
      <c r="E31" s="10">
        <v>1</v>
      </c>
      <c r="F31" s="11">
        <v>700</v>
      </c>
      <c r="G31" s="11">
        <f t="shared" si="0"/>
        <v>700</v>
      </c>
      <c r="H31" s="11">
        <v>700</v>
      </c>
      <c r="I31" s="22"/>
      <c r="J31" s="26"/>
    </row>
    <row r="32" spans="1:10" ht="30" customHeight="1">
      <c r="A32" s="8">
        <v>30</v>
      </c>
      <c r="B32" s="9" t="s">
        <v>71</v>
      </c>
      <c r="C32" s="9" t="s">
        <v>50</v>
      </c>
      <c r="D32" s="9" t="s">
        <v>51</v>
      </c>
      <c r="E32" s="10" t="s">
        <v>65</v>
      </c>
      <c r="F32" s="11">
        <v>362</v>
      </c>
      <c r="G32" s="11">
        <f>F32*50</f>
        <v>18100</v>
      </c>
      <c r="H32" s="11">
        <v>18100</v>
      </c>
      <c r="I32" s="20">
        <v>170000</v>
      </c>
      <c r="J32" s="24" t="s">
        <v>73</v>
      </c>
    </row>
    <row r="33" spans="1:10" ht="30" customHeight="1">
      <c r="A33" s="8">
        <v>31</v>
      </c>
      <c r="B33" s="9" t="s">
        <v>49</v>
      </c>
      <c r="C33" s="9" t="s">
        <v>52</v>
      </c>
      <c r="D33" s="9" t="s">
        <v>51</v>
      </c>
      <c r="E33" s="10">
        <v>1</v>
      </c>
      <c r="F33" s="11">
        <v>258</v>
      </c>
      <c r="G33" s="11">
        <v>258</v>
      </c>
      <c r="H33" s="11">
        <v>258</v>
      </c>
      <c r="I33" s="21"/>
      <c r="J33" s="25"/>
    </row>
    <row r="34" spans="1:10" ht="30" customHeight="1">
      <c r="A34" s="8">
        <v>32</v>
      </c>
      <c r="B34" s="9" t="s">
        <v>49</v>
      </c>
      <c r="C34" s="9"/>
      <c r="D34" s="9" t="s">
        <v>51</v>
      </c>
      <c r="E34" s="10">
        <v>1</v>
      </c>
      <c r="F34" s="11">
        <v>258</v>
      </c>
      <c r="G34" s="11">
        <v>258</v>
      </c>
      <c r="H34" s="11">
        <v>258</v>
      </c>
      <c r="I34" s="21"/>
      <c r="J34" s="25"/>
    </row>
    <row r="35" spans="1:10" ht="30" customHeight="1">
      <c r="A35" s="8">
        <v>33</v>
      </c>
      <c r="B35" s="9" t="s">
        <v>49</v>
      </c>
      <c r="C35" s="9" t="s">
        <v>53</v>
      </c>
      <c r="D35" s="9" t="s">
        <v>51</v>
      </c>
      <c r="E35" s="10" t="s">
        <v>65</v>
      </c>
      <c r="F35" s="11">
        <v>307</v>
      </c>
      <c r="G35" s="11">
        <f>F35*50</f>
        <v>15350</v>
      </c>
      <c r="H35" s="11">
        <v>15350</v>
      </c>
      <c r="I35" s="21"/>
      <c r="J35" s="25"/>
    </row>
    <row r="36" spans="1:10" ht="30" customHeight="1">
      <c r="A36" s="8">
        <v>34</v>
      </c>
      <c r="B36" s="9" t="s">
        <v>49</v>
      </c>
      <c r="C36" s="9" t="s">
        <v>54</v>
      </c>
      <c r="D36" s="9" t="s">
        <v>51</v>
      </c>
      <c r="E36" s="10" t="s">
        <v>65</v>
      </c>
      <c r="F36" s="11">
        <v>307</v>
      </c>
      <c r="G36" s="11">
        <f>F36*50</f>
        <v>15350</v>
      </c>
      <c r="H36" s="11">
        <v>15350</v>
      </c>
      <c r="I36" s="21"/>
      <c r="J36" s="25"/>
    </row>
    <row r="37" spans="1:10" ht="30" customHeight="1">
      <c r="A37" s="8">
        <v>35</v>
      </c>
      <c r="B37" s="9" t="s">
        <v>72</v>
      </c>
      <c r="C37" s="9" t="s">
        <v>55</v>
      </c>
      <c r="D37" s="9" t="s">
        <v>51</v>
      </c>
      <c r="E37" s="10" t="s">
        <v>66</v>
      </c>
      <c r="F37" s="11">
        <v>307</v>
      </c>
      <c r="G37" s="11">
        <v>30700</v>
      </c>
      <c r="H37" s="11">
        <v>30700</v>
      </c>
      <c r="I37" s="21"/>
      <c r="J37" s="25"/>
    </row>
    <row r="38" spans="1:10" ht="30" customHeight="1">
      <c r="A38" s="8">
        <v>36</v>
      </c>
      <c r="B38" s="9" t="s">
        <v>49</v>
      </c>
      <c r="C38" s="9" t="s">
        <v>56</v>
      </c>
      <c r="D38" s="9" t="s">
        <v>51</v>
      </c>
      <c r="E38" s="10" t="s">
        <v>65</v>
      </c>
      <c r="F38" s="11">
        <v>307</v>
      </c>
      <c r="G38" s="11">
        <f>F38*50</f>
        <v>15350</v>
      </c>
      <c r="H38" s="11">
        <v>15350</v>
      </c>
      <c r="I38" s="21"/>
      <c r="J38" s="25"/>
    </row>
    <row r="39" spans="1:10" ht="30" customHeight="1">
      <c r="A39" s="8">
        <v>37</v>
      </c>
      <c r="B39" s="9" t="s">
        <v>49</v>
      </c>
      <c r="C39" s="9" t="s">
        <v>57</v>
      </c>
      <c r="D39" s="9" t="s">
        <v>51</v>
      </c>
      <c r="E39" s="10" t="s">
        <v>65</v>
      </c>
      <c r="F39" s="11">
        <v>362</v>
      </c>
      <c r="G39" s="11">
        <f>F39*50</f>
        <v>18100</v>
      </c>
      <c r="H39" s="11">
        <v>18100</v>
      </c>
      <c r="I39" s="21"/>
      <c r="J39" s="25"/>
    </row>
    <row r="40" spans="1:10" ht="30" customHeight="1">
      <c r="A40" s="8">
        <v>38</v>
      </c>
      <c r="B40" s="9" t="s">
        <v>49</v>
      </c>
      <c r="C40" s="9" t="s">
        <v>58</v>
      </c>
      <c r="D40" s="9" t="s">
        <v>51</v>
      </c>
      <c r="E40" s="10" t="s">
        <v>70</v>
      </c>
      <c r="F40" s="11">
        <v>278</v>
      </c>
      <c r="G40" s="11">
        <v>11120</v>
      </c>
      <c r="H40" s="11">
        <v>11120</v>
      </c>
      <c r="I40" s="21"/>
      <c r="J40" s="25"/>
    </row>
    <row r="41" spans="1:10" ht="30" customHeight="1">
      <c r="A41" s="8">
        <v>39</v>
      </c>
      <c r="B41" s="9" t="s">
        <v>49</v>
      </c>
      <c r="C41" s="9" t="s">
        <v>67</v>
      </c>
      <c r="D41" s="9" t="s">
        <v>51</v>
      </c>
      <c r="E41" s="10" t="s">
        <v>66</v>
      </c>
      <c r="F41" s="11">
        <v>362</v>
      </c>
      <c r="G41" s="11">
        <f>F41*100</f>
        <v>36200</v>
      </c>
      <c r="H41" s="11">
        <v>36200</v>
      </c>
      <c r="I41" s="21"/>
      <c r="J41" s="25"/>
    </row>
    <row r="42" spans="1:10" ht="30" customHeight="1">
      <c r="A42" s="8">
        <v>40</v>
      </c>
      <c r="B42" s="9" t="s">
        <v>49</v>
      </c>
      <c r="C42" s="9" t="s">
        <v>68</v>
      </c>
      <c r="D42" s="9" t="s">
        <v>51</v>
      </c>
      <c r="E42" s="10" t="s">
        <v>69</v>
      </c>
      <c r="F42" s="11">
        <v>307</v>
      </c>
      <c r="G42" s="11">
        <f>F42*20</f>
        <v>6140</v>
      </c>
      <c r="H42" s="11">
        <v>6140</v>
      </c>
      <c r="I42" s="22"/>
      <c r="J42" s="26"/>
    </row>
    <row r="43" spans="1:10" ht="24" customHeight="1">
      <c r="A43" s="18"/>
      <c r="B43" s="18"/>
      <c r="C43" s="18"/>
      <c r="D43" s="18"/>
      <c r="E43" s="18"/>
      <c r="F43" s="19"/>
      <c r="G43" s="19"/>
      <c r="H43" s="19"/>
      <c r="I43" s="19"/>
      <c r="J43" s="18"/>
    </row>
  </sheetData>
  <mergeCells count="5">
    <mergeCell ref="I20:I31"/>
    <mergeCell ref="I32:I42"/>
    <mergeCell ref="A1:J1"/>
    <mergeCell ref="J32:J42"/>
    <mergeCell ref="J20:J31"/>
  </mergeCells>
  <phoneticPr fontId="1" type="noConversion"/>
  <pageMargins left="0.15748031496062992" right="0.23622047244094491" top="0.35433070866141736" bottom="0.45" header="0.31496062992125984" footer="0.18"/>
  <pageSetup paperSize="9" scale="95" orientation="portrait" verticalDpi="0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cp:lastPrinted>2018-08-27T09:20:41Z</cp:lastPrinted>
  <dcterms:created xsi:type="dcterms:W3CDTF">2018-08-27T07:43:07Z</dcterms:created>
  <dcterms:modified xsi:type="dcterms:W3CDTF">2018-08-27T09:45:19Z</dcterms:modified>
</cp:coreProperties>
</file>